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 йил маълумотлари\Бюджет очиклиги 2022 йил\сайтга маълумот жойлаш\Хокимят\"/>
    </mc:Choice>
  </mc:AlternateContent>
  <bookViews>
    <workbookView xWindow="0" yWindow="0" windowWidth="28800" windowHeight="10845"/>
  </bookViews>
  <sheets>
    <sheet name="3-жадва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0" i="1"/>
  <c r="H14" i="1"/>
  <c r="D14" i="1"/>
  <c r="G14" i="1" l="1"/>
  <c r="F14" i="1"/>
  <c r="E14" i="1"/>
  <c r="I13" i="1"/>
  <c r="I12" i="1"/>
  <c r="I11" i="1"/>
  <c r="I10" i="1"/>
  <c r="I9" i="1"/>
  <c r="I8" i="1"/>
  <c r="I7" i="1"/>
  <c r="I14" i="1" l="1"/>
</calcChain>
</file>

<file path=xl/sharedStrings.xml><?xml version="1.0" encoding="utf-8"?>
<sst xmlns="http://schemas.openxmlformats.org/spreadsheetml/2006/main" count="29" uniqueCount="29">
  <si>
    <t xml:space="preserve">Ташаббусли бюджетлаштириш натижалари бўйича маълумотга 
1-ИЛОВА </t>
  </si>
  <si>
    <t>МАЪЛУМОТ</t>
  </si>
  <si>
    <t>Наманган туман</t>
  </si>
  <si>
    <t>июл (ой) 2022 йил</t>
  </si>
  <si>
    <t>Т/р</t>
  </si>
  <si>
    <t>Фуқаролар ташаббуси жамғармаси маблағларини шакллантириш манбалари</t>
  </si>
  <si>
    <t>Фуқаролар ташаббуси жамғармасига йўналтирилиши лозим бўлган маблағлар</t>
  </si>
  <si>
    <t>Фуқаролар ташаббуси жамғармасига ҳақиқатда ўтказилган маблағлар</t>
  </si>
  <si>
    <t>Фарқи</t>
  </si>
  <si>
    <t>Изоҳ</t>
  </si>
  <si>
    <t>1-чорак</t>
  </si>
  <si>
    <t>2-чорак</t>
  </si>
  <si>
    <t>3-чорак</t>
  </si>
  <si>
    <t>4-чорак</t>
  </si>
  <si>
    <t>Туман (шаҳар) бюджетининг тасдиқланган умумий харажатларининг 5 фоиз қисми миқдорида ажратиладиган маблағлар</t>
  </si>
  <si>
    <t>Туман (шаҳар) бюджетининг қўшимча манбаларининг 30 фоизи миқдорида ажратиладиган маблағлар</t>
  </si>
  <si>
    <t>Шу жумладан</t>
  </si>
  <si>
    <t>эркин қолдиқ маблағлари</t>
  </si>
  <si>
    <t>даромадларнинг ҳисобот чораклари якунлари бўйича аниқланадиган прогноздан ошириб бажарилган қисми</t>
  </si>
  <si>
    <t>давлат даромадига ўтказилган мол-мулкни реализация қилишдан тушган тушумлар</t>
  </si>
  <si>
    <t>электрон савдо майдончасида ер участкаларига бўлган ҳуқуқларни сотишдан тушган маблағлар</t>
  </si>
  <si>
    <t>бюджетдан ажратиладиган маблағлар камайтирилиши натижасида бўшаб қолган маблағлар</t>
  </si>
  <si>
    <t>Жами ажратиладиган маблағлар</t>
  </si>
  <si>
    <t>3.1.</t>
  </si>
  <si>
    <t>3.2.</t>
  </si>
  <si>
    <t>3.3.</t>
  </si>
  <si>
    <t>3.4.</t>
  </si>
  <si>
    <t>3.5.</t>
  </si>
  <si>
    <t>Йил бошига жамғармадаги қолдиқ маблағ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</si>
</sst>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 tint="0.34998626667073579"/>
      <name val="Times New Roman"/>
      <family val="1"/>
      <charset val="204"/>
    </font>
    <font>
      <sz val="11"/>
      <color theme="1" tint="0.34998626667073579"/>
      <name val="Times New Roman"/>
      <family val="1"/>
      <charset val="204"/>
    </font>
    <font>
      <sz val="16"/>
      <color theme="1" tint="0.34998626667073579"/>
      <name val="Times New Roman"/>
      <family val="1"/>
      <charset val="204"/>
    </font>
    <font>
      <b/>
      <sz val="12"/>
      <color theme="1" tint="0.34998626667073579"/>
      <name val="Times New Roman"/>
      <family val="1"/>
      <charset val="204"/>
    </font>
    <font>
      <sz val="12"/>
      <color theme="1" tint="0.3499862666707357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2" borderId="0" xfId="0" applyFont="1" applyFill="1" applyBorder="1" applyAlignment="1">
      <alignment vertical="center" wrapText="1"/>
    </xf>
    <xf numFmtId="0" fontId="4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7" fillId="0" borderId="0" xfId="0" applyFont="1"/>
    <xf numFmtId="164" fontId="7" fillId="0" borderId="0" xfId="0" applyNumberFormat="1" applyFont="1"/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4" zoomScale="115" zoomScaleNormal="115" workbookViewId="0">
      <selection activeCell="H27" sqref="H27"/>
    </sheetView>
  </sheetViews>
  <sheetFormatPr defaultRowHeight="15" x14ac:dyDescent="0.25"/>
  <cols>
    <col min="1" max="1" width="9.140625" style="13"/>
    <col min="2" max="2" width="24.85546875" style="13" customWidth="1"/>
    <col min="3" max="3" width="43.5703125" style="13" customWidth="1"/>
    <col min="4" max="4" width="14.5703125" style="13" bestFit="1" customWidth="1"/>
    <col min="5" max="7" width="11" style="13" customWidth="1"/>
    <col min="8" max="8" width="21" style="13" customWidth="1"/>
    <col min="9" max="9" width="18.7109375" style="13" customWidth="1"/>
    <col min="10" max="10" width="20.85546875" style="13" customWidth="1"/>
    <col min="11" max="16384" width="9.140625" style="13"/>
  </cols>
  <sheetData>
    <row r="1" spans="1:10" s="1" customFormat="1" ht="45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1" customFormat="1" ht="18.75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20.25" x14ac:dyDescent="0.3">
      <c r="A3" s="20" t="s">
        <v>2</v>
      </c>
      <c r="B3" s="20"/>
      <c r="C3" s="20"/>
      <c r="D3" s="2"/>
      <c r="E3" s="2"/>
      <c r="F3" s="2"/>
      <c r="G3" s="2"/>
      <c r="H3" s="21" t="s">
        <v>3</v>
      </c>
      <c r="I3" s="21"/>
      <c r="J3" s="21"/>
    </row>
    <row r="4" spans="1:10" s="1" customFormat="1" ht="46.5" customHeight="1" x14ac:dyDescent="0.25">
      <c r="A4" s="22" t="s">
        <v>4</v>
      </c>
      <c r="B4" s="24" t="s">
        <v>5</v>
      </c>
      <c r="C4" s="24"/>
      <c r="D4" s="24" t="s">
        <v>6</v>
      </c>
      <c r="E4" s="24"/>
      <c r="F4" s="24"/>
      <c r="G4" s="24"/>
      <c r="H4" s="24" t="s">
        <v>7</v>
      </c>
      <c r="I4" s="24" t="s">
        <v>8</v>
      </c>
      <c r="J4" s="26" t="s">
        <v>9</v>
      </c>
    </row>
    <row r="5" spans="1:10" s="1" customFormat="1" ht="56.25" customHeight="1" x14ac:dyDescent="0.25">
      <c r="A5" s="23"/>
      <c r="B5" s="25"/>
      <c r="C5" s="25"/>
      <c r="D5" s="4" t="s">
        <v>10</v>
      </c>
      <c r="E5" s="4" t="s">
        <v>11</v>
      </c>
      <c r="F5" s="4" t="s">
        <v>12</v>
      </c>
      <c r="G5" s="4" t="s">
        <v>13</v>
      </c>
      <c r="H5" s="25"/>
      <c r="I5" s="25"/>
      <c r="J5" s="27"/>
    </row>
    <row r="6" spans="1:10" s="1" customFormat="1" ht="15.75" x14ac:dyDescent="0.25">
      <c r="A6" s="6">
        <v>1</v>
      </c>
      <c r="B6" s="15" t="s">
        <v>28</v>
      </c>
      <c r="C6" s="15"/>
      <c r="D6" s="7">
        <v>571.6</v>
      </c>
      <c r="E6" s="4"/>
      <c r="F6" s="4"/>
      <c r="G6" s="4"/>
      <c r="H6" s="7">
        <v>571.6</v>
      </c>
      <c r="I6" s="4"/>
      <c r="J6" s="5"/>
    </row>
    <row r="7" spans="1:10" s="1" customFormat="1" ht="39.75" customHeight="1" x14ac:dyDescent="0.25">
      <c r="A7" s="6">
        <v>2</v>
      </c>
      <c r="B7" s="15" t="s">
        <v>14</v>
      </c>
      <c r="C7" s="15"/>
      <c r="D7" s="7">
        <v>4107.5</v>
      </c>
      <c r="E7" s="7"/>
      <c r="F7" s="7"/>
      <c r="G7" s="7"/>
      <c r="H7" s="7">
        <v>4107.5</v>
      </c>
      <c r="I7" s="7">
        <f>(D7+E7+F7+G7)-H7</f>
        <v>0</v>
      </c>
      <c r="J7" s="8"/>
    </row>
    <row r="8" spans="1:10" s="1" customFormat="1" ht="15.75" x14ac:dyDescent="0.25">
      <c r="A8" s="6">
        <v>3</v>
      </c>
      <c r="B8" s="15" t="s">
        <v>15</v>
      </c>
      <c r="C8" s="15"/>
      <c r="D8" s="7"/>
      <c r="E8" s="7"/>
      <c r="F8" s="7"/>
      <c r="G8" s="7"/>
      <c r="H8" s="7"/>
      <c r="I8" s="7">
        <f t="shared" ref="I8:I13" si="0">(D8+E8+F8+G8)-H8</f>
        <v>0</v>
      </c>
      <c r="J8" s="8"/>
    </row>
    <row r="9" spans="1:10" s="1" customFormat="1" ht="15.75" x14ac:dyDescent="0.25">
      <c r="A9" s="6" t="s">
        <v>23</v>
      </c>
      <c r="B9" s="16" t="s">
        <v>16</v>
      </c>
      <c r="C9" s="9" t="s">
        <v>17</v>
      </c>
      <c r="D9" s="7">
        <v>299.60000000000002</v>
      </c>
      <c r="E9" s="7"/>
      <c r="F9" s="7"/>
      <c r="G9" s="7"/>
      <c r="H9" s="7">
        <v>299.60000000000002</v>
      </c>
      <c r="I9" s="7">
        <f t="shared" si="0"/>
        <v>0</v>
      </c>
      <c r="J9" s="8"/>
    </row>
    <row r="10" spans="1:10" s="1" customFormat="1" ht="47.25" x14ac:dyDescent="0.25">
      <c r="A10" s="6" t="s">
        <v>24</v>
      </c>
      <c r="B10" s="16"/>
      <c r="C10" s="9" t="s">
        <v>18</v>
      </c>
      <c r="D10" s="7">
        <v>384.1</v>
      </c>
      <c r="E10" s="7"/>
      <c r="F10" s="7"/>
      <c r="G10" s="7"/>
      <c r="H10" s="7">
        <v>384.1</v>
      </c>
      <c r="I10" s="7">
        <f t="shared" si="0"/>
        <v>0</v>
      </c>
      <c r="J10" s="8"/>
    </row>
    <row r="11" spans="1:10" s="1" customFormat="1" ht="47.25" x14ac:dyDescent="0.25">
      <c r="A11" s="6" t="s">
        <v>25</v>
      </c>
      <c r="B11" s="16"/>
      <c r="C11" s="9" t="s">
        <v>19</v>
      </c>
      <c r="D11" s="7"/>
      <c r="E11" s="7"/>
      <c r="F11" s="7"/>
      <c r="G11" s="7"/>
      <c r="H11" s="7"/>
      <c r="I11" s="7">
        <f t="shared" si="0"/>
        <v>0</v>
      </c>
      <c r="J11" s="8"/>
    </row>
    <row r="12" spans="1:10" s="1" customFormat="1" ht="47.25" x14ac:dyDescent="0.25">
      <c r="A12" s="6" t="s">
        <v>26</v>
      </c>
      <c r="B12" s="16"/>
      <c r="C12" s="9" t="s">
        <v>20</v>
      </c>
      <c r="D12" s="7"/>
      <c r="E12" s="7"/>
      <c r="F12" s="7"/>
      <c r="G12" s="7"/>
      <c r="H12" s="7"/>
      <c r="I12" s="7">
        <f t="shared" si="0"/>
        <v>0</v>
      </c>
      <c r="J12" s="8"/>
    </row>
    <row r="13" spans="1:10" s="1" customFormat="1" ht="47.25" x14ac:dyDescent="0.25">
      <c r="A13" s="6" t="s">
        <v>27</v>
      </c>
      <c r="B13" s="16"/>
      <c r="C13" s="9" t="s">
        <v>21</v>
      </c>
      <c r="D13" s="7"/>
      <c r="E13" s="7"/>
      <c r="F13" s="7"/>
      <c r="G13" s="7"/>
      <c r="H13" s="7"/>
      <c r="I13" s="7">
        <f t="shared" si="0"/>
        <v>0</v>
      </c>
      <c r="J13" s="8"/>
    </row>
    <row r="14" spans="1:10" s="1" customFormat="1" ht="15.75" x14ac:dyDescent="0.25">
      <c r="A14" s="10">
        <v>4</v>
      </c>
      <c r="B14" s="17" t="s">
        <v>22</v>
      </c>
      <c r="C14" s="17"/>
      <c r="D14" s="11">
        <f>+SUM(D6:D13)-D8</f>
        <v>5362.8000000000011</v>
      </c>
      <c r="E14" s="11">
        <f t="shared" ref="E14:I14" si="1">+SUM(E7:E13)-E8</f>
        <v>0</v>
      </c>
      <c r="F14" s="11">
        <f t="shared" si="1"/>
        <v>0</v>
      </c>
      <c r="G14" s="11">
        <f t="shared" si="1"/>
        <v>0</v>
      </c>
      <c r="H14" s="11">
        <f>+SUM(H6:H13)-H8</f>
        <v>5362.8000000000011</v>
      </c>
      <c r="I14" s="11">
        <f t="shared" si="1"/>
        <v>0</v>
      </c>
      <c r="J14" s="12"/>
    </row>
    <row r="15" spans="1:10" x14ac:dyDescent="0.25">
      <c r="D15" s="14"/>
      <c r="H15" s="14"/>
    </row>
    <row r="16" spans="1:10" x14ac:dyDescent="0.25">
      <c r="D16" s="14"/>
      <c r="H16" s="14"/>
    </row>
    <row r="18" spans="8:8" x14ac:dyDescent="0.25">
      <c r="H18" s="13">
        <v>4512.8</v>
      </c>
    </row>
    <row r="19" spans="8:8" x14ac:dyDescent="0.25">
      <c r="H19" s="13">
        <v>1143.2</v>
      </c>
    </row>
    <row r="20" spans="8:8" x14ac:dyDescent="0.25">
      <c r="H20" s="13">
        <f>+H18-H19</f>
        <v>3369.6000000000004</v>
      </c>
    </row>
    <row r="25" spans="8:8" x14ac:dyDescent="0.25">
      <c r="H25" s="13">
        <v>5362.8</v>
      </c>
    </row>
    <row r="26" spans="8:8" x14ac:dyDescent="0.25">
      <c r="H26" s="13">
        <f>+H25-4512.8</f>
        <v>850</v>
      </c>
    </row>
  </sheetData>
  <mergeCells count="15">
    <mergeCell ref="B7:C7"/>
    <mergeCell ref="B8:C8"/>
    <mergeCell ref="B9:B13"/>
    <mergeCell ref="B14:C14"/>
    <mergeCell ref="A1:J1"/>
    <mergeCell ref="A2:J2"/>
    <mergeCell ref="A3:C3"/>
    <mergeCell ref="H3:J3"/>
    <mergeCell ref="A4:A5"/>
    <mergeCell ref="B4:C5"/>
    <mergeCell ref="D4:G4"/>
    <mergeCell ref="H4:H5"/>
    <mergeCell ref="I4:I5"/>
    <mergeCell ref="J4:J5"/>
    <mergeCell ref="B6:C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3-жадвал</vt:lpstr>
    </vt:vector>
  </TitlesOfParts>
  <Company>IVS_Namangan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2022-09-14T08:33:49Z</dcterms:created>
  <dcterms:modified xsi:type="dcterms:W3CDTF">2022-09-14T09:27:07Z</dcterms:modified>
</cp:coreProperties>
</file>